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2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44" i="1"/>
  <c r="H47"/>
  <c r="H90"/>
  <c r="H38"/>
  <c r="H31"/>
  <c r="H30"/>
  <c r="H59"/>
  <c r="H58"/>
  <c r="H57"/>
  <c r="H42"/>
  <c r="H41"/>
  <c r="H94"/>
  <c r="H93"/>
  <c r="H74"/>
  <c r="H73"/>
  <c r="H55"/>
  <c r="H54"/>
  <c r="H53"/>
  <c r="H97"/>
  <c r="H17"/>
  <c r="H19"/>
  <c r="H21"/>
  <c r="H103"/>
  <c r="H102"/>
  <c r="H101"/>
  <c r="H99"/>
  <c r="H28"/>
  <c r="H36"/>
  <c r="H77"/>
  <c r="H79"/>
  <c r="H81"/>
  <c r="H45"/>
  <c r="H51"/>
  <c r="H50"/>
  <c r="H88"/>
  <c r="H107"/>
  <c r="H106"/>
  <c r="H105"/>
  <c r="H13"/>
  <c r="H12"/>
  <c r="H66"/>
  <c r="H64"/>
  <c r="H61"/>
  <c r="H69"/>
  <c r="H71"/>
  <c r="H86"/>
  <c r="H85"/>
  <c r="H96"/>
  <c r="H49"/>
  <c r="H27"/>
  <c r="H84"/>
  <c r="H83"/>
  <c r="H63"/>
  <c r="H16"/>
  <c r="H15"/>
  <c r="H76"/>
  <c r="H72"/>
  <c r="H68"/>
  <c r="H92"/>
  <c r="H26"/>
  <c r="H25"/>
  <c r="H11"/>
  <c r="H10"/>
  <c r="H109"/>
</calcChain>
</file>

<file path=xl/sharedStrings.xml><?xml version="1.0" encoding="utf-8"?>
<sst xmlns="http://schemas.openxmlformats.org/spreadsheetml/2006/main" count="419" uniqueCount="250">
  <si>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</si>
  <si>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</si>
  <si>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</si>
  <si>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</si>
  <si>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</si>
  <si>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</si>
  <si>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</si>
  <si>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</si>
  <si>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</si>
  <si>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</si>
  <si>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</si>
  <si>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</si>
  <si>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</si>
  <si>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</si>
  <si>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</si>
  <si>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</si>
  <si>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</si>
  <si>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</si>
  <si>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</si>
  <si>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</si>
  <si>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</si>
  <si>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</si>
  <si>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</si>
  <si>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</si>
  <si>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</si>
  <si>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</si>
  <si>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</si>
  <si>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</si>
  <si>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</si>
  <si>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</si>
  <si>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</si>
  <si>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</si>
  <si>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</si>
  <si>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</si>
  <si>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</si>
  <si>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</si>
  <si>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</si>
  <si>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</si>
  <si>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</si>
  <si>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</si>
  <si>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</si>
  <si>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</si>
  <si>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</si>
  <si>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</si>
  <si>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</si>
  <si>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</si>
  <si>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</si>
  <si>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</si>
  <si>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</si>
  <si>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</si>
  <si>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</si>
  <si>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</si>
  <si>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</si>
  <si>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</si>
  <si>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</si>
  <si>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</si>
  <si>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</si>
  <si>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</si>
  <si>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</si>
  <si>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</si>
  <si>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</si>
  <si>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</si>
  <si>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</si>
  <si>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</si>
  <si>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</si>
  <si>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</si>
  <si>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</si>
  <si>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</si>
  <si>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</si>
  <si>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</si>
  <si>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</si>
  <si>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</si>
  <si>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</si>
  <si>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</si>
  <si>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</si>
  <si>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</si>
  <si>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</si>
  <si>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</si>
  <si>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</si>
  <si>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</si>
  <si>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</si>
  <si>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</si>
  <si>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</si>
  <si>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</si>
  <si>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</si>
  <si>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</si>
  <si>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</si>
  <si>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</si>
  <si>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</si>
  <si>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</si>
  <si>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</si>
  <si>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</si>
  <si>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</si>
  <si>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</si>
  <si>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</si>
  <si>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</si>
  <si>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</si>
  <si>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</si>
  <si>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</si>
  <si>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</si>
  <si>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</si>
  <si>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</si>
  <si>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</si>
  <si>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</si>
  <si>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</si>
  <si>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</si>
  <si>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</si>
  <si>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</si>
  <si>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</si>
  <si>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</si>
  <si>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</si>
  <si>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</si>
  <si>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</si>
  <si>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</si>
  <si>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</si>
  <si>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</si>
  <si>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</si>
  <si>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</si>
  <si>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</si>
  <si>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</si>
  <si>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</si>
  <si>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</si>
  <si>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</si>
  <si>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</si>
  <si>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</si>
  <si>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</si>
  <si>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</si>
  <si>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</si>
  <si>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</si>
  <si>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</si>
  <si>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</si>
  <si>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</si>
  <si>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</si>
  <si>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</si>
  <si>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</si>
  <si>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</si>
  <si>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</si>
  <si>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</si>
  <si>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</si>
  <si>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</si>
  <si>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</si>
  <si>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</si>
  <si>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</si>
  <si>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</si>
  <si>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</si>
  <si>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</si>
  <si>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</si>
  <si>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</si>
  <si>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</si>
  <si>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</si>
  <si>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</si>
  <si>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</si>
  <si>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</si>
  <si>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</si>
  <si>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</si>
  <si>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</si>
  <si>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</si>
  <si>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</si>
  <si>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</si>
  <si>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</si>
  <si>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</si>
  <si>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</si>
  <si>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</si>
  <si>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</si>
  <si>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</si>
  <si>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</si>
  <si>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</si>
  <si>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</si>
  <si>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</si>
  <si>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</si>
  <si>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</si>
  <si>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</si>
  <si>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</si>
  <si>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</si>
  <si>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</si>
  <si>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</si>
  <si>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</si>
  <si>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</si>
  <si>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</si>
  <si>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</si>
  <si>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</si>
  <si>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</si>
  <si>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</si>
  <si>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</si>
  <si>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</si>
  <si>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</si>
  <si>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</si>
  <si>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</si>
  <si>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</si>
  <si>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</si>
  <si>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</si>
  <si>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</si>
  <si>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</si>
  <si>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</si>
  <si>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</si>
  <si>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</si>
  <si>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</si>
  <si>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</si>
  <si>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</si>
  <si>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</si>
  <si>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</si>
  <si>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</si>
  <si>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</si>
  <si>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</si>
  <si>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</si>
  <si>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муниципального образования Муниципальный округ Звездное на 2016 год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</si>
  <si>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</si>
  <si>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</si>
  <si>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</si>
  <si>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</si>
  <si>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</si>
  <si>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</si>
  <si>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</si>
  <si>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</si>
  <si>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</si>
  <si>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</si>
  <si>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</si>
  <si>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</si>
  <si>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</si>
  <si>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</si>
  <si>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</si>
  <si>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</si>
  <si>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</si>
  <si>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</si>
  <si>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</si>
  <si>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</si>
  <si>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</si>
  <si>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</si>
  <si>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</si>
  <si>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</si>
  <si>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</si>
  <si>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</si>
  <si>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</si>
  <si>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</si>
  <si>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</si>
  <si>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</si>
  <si>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</si>
  <si>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</si>
  <si>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</si>
  <si>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</si>
  <si>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</si>
  <si>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</si>
  <si>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</si>
  <si>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</si>
  <si>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</si>
  <si>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</si>
  <si>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</si>
  <si>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</si>
  <si>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>от 17.03.2016 №1-4</t>
  </si>
  <si>
    <t>Совета МО МО Звездное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</si>
</sst>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0" fontId="12" fillId="0" borderId="2" xfId="0" applyFont="1" applyBorder="1" applyAlignment="1">
      <alignment horizontal="left" vertical="justify" wrapText="1"/>
    </xf>
    <xf numFmtId="0" fontId="12" fillId="0" borderId="1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49" fontId="13" fillId="0" borderId="1" xfId="0" applyNumberFormat="1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center" vertical="justify"/>
    </xf>
    <xf numFmtId="164" fontId="14" fillId="0" borderId="1" xfId="0" applyNumberFormat="1" applyFont="1" applyBorder="1" applyAlignment="1">
      <alignment vertical="justify"/>
    </xf>
    <xf numFmtId="49" fontId="10" fillId="0" borderId="1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5" fillId="0" borderId="3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164" fontId="15" fillId="0" borderId="1" xfId="0" applyNumberFormat="1" applyFont="1" applyBorder="1"/>
    <xf numFmtId="164" fontId="14" fillId="0" borderId="1" xfId="0" applyNumberFormat="1" applyFont="1" applyBorder="1"/>
    <xf numFmtId="49" fontId="10" fillId="0" borderId="4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4" fontId="15" fillId="0" borderId="5" xfId="0" applyNumberFormat="1" applyFont="1" applyBorder="1"/>
    <xf numFmtId="49" fontId="10" fillId="0" borderId="6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left" vertical="justify" wrapText="1"/>
    </xf>
    <xf numFmtId="49" fontId="14" fillId="0" borderId="2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5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0" fillId="0" borderId="1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2" xfId="0" applyFont="1" applyBorder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164" fontId="17" fillId="0" borderId="1" xfId="0" applyNumberFormat="1" applyFont="1" applyBorder="1"/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/>
    <xf numFmtId="0" fontId="17" fillId="0" borderId="3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center" vertical="justify"/>
    </xf>
    <xf numFmtId="164" fontId="17" fillId="0" borderId="4" xfId="0" applyNumberFormat="1" applyFont="1" applyBorder="1"/>
    <xf numFmtId="49" fontId="13" fillId="0" borderId="6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4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164" fontId="10" fillId="0" borderId="5" xfId="0" applyNumberFormat="1" applyFont="1" applyBorder="1"/>
    <xf numFmtId="0" fontId="12" fillId="0" borderId="2" xfId="0" applyFont="1" applyBorder="1" applyAlignment="1">
      <alignment horizontal="center" vertical="justify"/>
    </xf>
    <xf numFmtId="0" fontId="17" fillId="0" borderId="2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6" xfId="0" applyNumberFormat="1" applyFont="1" applyBorder="1"/>
    <xf numFmtId="164" fontId="10" fillId="0" borderId="6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5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zoomScale="120" zoomScaleNormal="120" workbookViewId="0">
      <selection activeCell="F3" sqref="F3:H3"/>
    </sheetView>
  </sheetViews>
  <sheetFormatPr defaultRowHeight="12.75"/>
  <cols>
    <col min="1" max="1" width="8.85546875" style="8" customWidth="1"/>
    <col min="2" max="2" width="38.140625" style="9" customWidth="1"/>
    <col min="3" max="3" width="6" style="7" hidden="1" customWidth="1"/>
    <col min="4" max="4" width="5.140625" style="7" customWidth="1"/>
    <col min="5" max="5" width="7" style="8" customWidth="1"/>
    <col min="6" max="6" width="11.42578125" style="8" customWidth="1"/>
    <col min="7" max="7" width="7.140625" style="8" customWidth="1"/>
    <col min="8" max="8" width="8.85546875" style="19" customWidth="1"/>
  </cols>
  <sheetData>
    <row r="1" spans="1:11" s="2" customFormat="1">
      <c r="A1" s="8"/>
      <c r="B1" s="9"/>
      <c r="C1" s="7"/>
      <c r="D1" s="7"/>
      <c r="E1" s="8"/>
      <c r="F1" s="21"/>
      <c r="G1" s="141" t="s">
        <v>162</v>
      </c>
      <c r="H1" s="142"/>
    </row>
    <row r="2" spans="1:11" s="2" customFormat="1">
      <c r="A2" s="8"/>
      <c r="B2" s="9"/>
      <c r="C2" s="7"/>
      <c r="D2" s="7"/>
      <c r="E2" s="8"/>
      <c r="F2" s="143" t="s">
        <v>117</v>
      </c>
      <c r="G2" s="141"/>
      <c r="H2" s="142"/>
    </row>
    <row r="3" spans="1:11" s="2" customFormat="1" ht="12.6" customHeight="1">
      <c r="A3" s="22"/>
      <c r="B3" s="9"/>
      <c r="C3" s="7"/>
      <c r="D3" s="7"/>
      <c r="E3" s="8"/>
      <c r="F3" s="143" t="s">
        <v>249</v>
      </c>
      <c r="G3" s="141"/>
      <c r="H3" s="142"/>
    </row>
    <row r="4" spans="1:11" s="2" customFormat="1" ht="12.6" customHeight="1">
      <c r="A4" s="8"/>
      <c r="B4" s="9"/>
      <c r="C4" s="7"/>
      <c r="D4" s="7"/>
      <c r="E4" s="8"/>
      <c r="F4" s="143" t="s">
        <v>248</v>
      </c>
      <c r="G4" s="141"/>
      <c r="H4" s="142"/>
    </row>
    <row r="5" spans="1:11" s="2" customFormat="1" ht="12.6" customHeight="1">
      <c r="A5" s="8"/>
      <c r="B5" s="9"/>
      <c r="C5" s="7"/>
      <c r="D5" s="7"/>
      <c r="E5" s="8"/>
      <c r="F5" s="139"/>
      <c r="G5" s="137"/>
      <c r="H5" s="138"/>
    </row>
    <row r="6" spans="1:11" s="2" customFormat="1" ht="12.6" customHeight="1">
      <c r="A6" s="146" t="s">
        <v>161</v>
      </c>
      <c r="B6" s="147"/>
      <c r="C6" s="147"/>
      <c r="D6" s="147"/>
      <c r="E6" s="147"/>
      <c r="F6" s="147"/>
      <c r="G6" s="147"/>
      <c r="H6" s="147"/>
    </row>
    <row r="7" spans="1:11" s="12" customFormat="1">
      <c r="A7" s="146" t="s">
        <v>205</v>
      </c>
      <c r="B7" s="146"/>
      <c r="C7" s="146"/>
      <c r="D7" s="146"/>
      <c r="E7" s="146"/>
      <c r="F7" s="146"/>
      <c r="G7" s="146"/>
      <c r="H7" s="146"/>
    </row>
    <row r="8" spans="1:11">
      <c r="A8" s="22"/>
      <c r="B8" s="23"/>
      <c r="C8" s="24"/>
      <c r="D8" s="24"/>
      <c r="E8" s="22" t="s">
        <v>2</v>
      </c>
      <c r="F8" s="22"/>
      <c r="G8" s="22"/>
      <c r="H8" s="25" t="s">
        <v>158</v>
      </c>
      <c r="I8" s="1"/>
      <c r="J8" s="1"/>
    </row>
    <row r="9" spans="1:11" ht="39.6" customHeight="1">
      <c r="A9" s="26" t="s">
        <v>160</v>
      </c>
      <c r="B9" s="27" t="s">
        <v>0</v>
      </c>
      <c r="C9" s="28"/>
      <c r="D9" s="27" t="s">
        <v>1</v>
      </c>
      <c r="E9" s="29" t="s">
        <v>154</v>
      </c>
      <c r="F9" s="29" t="s">
        <v>155</v>
      </c>
      <c r="G9" s="29" t="s">
        <v>156</v>
      </c>
      <c r="H9" s="30" t="s">
        <v>157</v>
      </c>
    </row>
    <row r="10" spans="1:11" s="3" customFormat="1" ht="33.950000000000003" customHeight="1">
      <c r="A10" s="31">
        <v>1</v>
      </c>
      <c r="B10" s="34" t="s">
        <v>3</v>
      </c>
      <c r="C10" s="33">
        <v>900</v>
      </c>
      <c r="D10" s="38">
        <v>918</v>
      </c>
      <c r="E10" s="36"/>
      <c r="F10" s="36"/>
      <c r="G10" s="65"/>
      <c r="H10" s="48">
        <f>H11</f>
        <v>4187.7</v>
      </c>
    </row>
    <row r="11" spans="1:11" s="5" customFormat="1" ht="12">
      <c r="A11" s="31" t="s">
        <v>4</v>
      </c>
      <c r="B11" s="34" t="s">
        <v>5</v>
      </c>
      <c r="C11" s="33">
        <v>900</v>
      </c>
      <c r="D11" s="38">
        <v>918</v>
      </c>
      <c r="E11" s="36" t="s">
        <v>16</v>
      </c>
      <c r="F11" s="40"/>
      <c r="G11" s="40"/>
      <c r="H11" s="48">
        <f>H12+H15</f>
        <v>4187.7</v>
      </c>
    </row>
    <row r="12" spans="1:11" s="6" customFormat="1" ht="34.5" customHeight="1">
      <c r="A12" s="36" t="s">
        <v>6</v>
      </c>
      <c r="B12" s="37" t="s">
        <v>136</v>
      </c>
      <c r="C12" s="38">
        <v>900</v>
      </c>
      <c r="D12" s="38">
        <v>918</v>
      </c>
      <c r="E12" s="36" t="s">
        <v>8</v>
      </c>
      <c r="F12" s="36"/>
      <c r="G12" s="36"/>
      <c r="H12" s="39">
        <f>H13</f>
        <v>1203.0999999999999</v>
      </c>
    </row>
    <row r="13" spans="1:11" s="11" customFormat="1" ht="13.5" customHeight="1">
      <c r="A13" s="40" t="s">
        <v>7</v>
      </c>
      <c r="B13" s="41" t="s">
        <v>10</v>
      </c>
      <c r="C13" s="42">
        <v>900</v>
      </c>
      <c r="D13" s="42">
        <v>918</v>
      </c>
      <c r="E13" s="40" t="s">
        <v>8</v>
      </c>
      <c r="F13" s="40" t="s">
        <v>210</v>
      </c>
      <c r="G13" s="40"/>
      <c r="H13" s="43">
        <f>H14</f>
        <v>1203.0999999999999</v>
      </c>
      <c r="K13" s="20"/>
    </row>
    <row r="14" spans="1:11" s="11" customFormat="1" ht="54" customHeight="1">
      <c r="A14" s="40" t="s">
        <v>9</v>
      </c>
      <c r="B14" s="44" t="s">
        <v>144</v>
      </c>
      <c r="C14" s="45">
        <v>900</v>
      </c>
      <c r="D14" s="45">
        <v>918</v>
      </c>
      <c r="E14" s="46" t="s">
        <v>8</v>
      </c>
      <c r="F14" s="46" t="s">
        <v>210</v>
      </c>
      <c r="G14" s="46" t="s">
        <v>145</v>
      </c>
      <c r="H14" s="47">
        <v>1203.0999999999999</v>
      </c>
    </row>
    <row r="15" spans="1:11" s="4" customFormat="1" ht="43.5" customHeight="1">
      <c r="A15" s="36" t="s">
        <v>11</v>
      </c>
      <c r="B15" s="37" t="s">
        <v>137</v>
      </c>
      <c r="C15" s="38">
        <v>900</v>
      </c>
      <c r="D15" s="38">
        <v>918</v>
      </c>
      <c r="E15" s="36" t="s">
        <v>12</v>
      </c>
      <c r="F15" s="36"/>
      <c r="G15" s="36"/>
      <c r="H15" s="48">
        <f>H16+H21</f>
        <v>2984.6</v>
      </c>
    </row>
    <row r="16" spans="1:11" s="13" customFormat="1" ht="24" customHeight="1">
      <c r="A16" s="49" t="s">
        <v>13</v>
      </c>
      <c r="B16" s="50" t="s">
        <v>15</v>
      </c>
      <c r="C16" s="51">
        <v>900</v>
      </c>
      <c r="D16" s="51">
        <v>918</v>
      </c>
      <c r="E16" s="52" t="s">
        <v>12</v>
      </c>
      <c r="F16" s="21" t="s">
        <v>211</v>
      </c>
      <c r="G16" s="49"/>
      <c r="H16" s="43">
        <f>H17+H19</f>
        <v>1310</v>
      </c>
    </row>
    <row r="17" spans="1:8" s="13" customFormat="1" ht="22.5" customHeight="1">
      <c r="A17" s="40" t="s">
        <v>14</v>
      </c>
      <c r="B17" s="41" t="s">
        <v>98</v>
      </c>
      <c r="C17" s="53"/>
      <c r="D17" s="42">
        <v>918</v>
      </c>
      <c r="E17" s="40" t="s">
        <v>12</v>
      </c>
      <c r="F17" s="54" t="s">
        <v>212</v>
      </c>
      <c r="G17" s="40"/>
      <c r="H17" s="43">
        <f>H18</f>
        <v>1029.2</v>
      </c>
    </row>
    <row r="18" spans="1:8" s="16" customFormat="1" ht="56.1" customHeight="1">
      <c r="A18" s="55" t="s">
        <v>79</v>
      </c>
      <c r="B18" s="44" t="s">
        <v>144</v>
      </c>
      <c r="C18" s="45">
        <v>900</v>
      </c>
      <c r="D18" s="45">
        <v>918</v>
      </c>
      <c r="E18" s="46" t="s">
        <v>12</v>
      </c>
      <c r="F18" s="46" t="s">
        <v>212</v>
      </c>
      <c r="G18" s="46" t="s">
        <v>145</v>
      </c>
      <c r="H18" s="56">
        <v>1029.2</v>
      </c>
    </row>
    <row r="19" spans="1:8" s="13" customFormat="1" ht="33.6" customHeight="1">
      <c r="A19" s="57" t="s">
        <v>80</v>
      </c>
      <c r="B19" s="58" t="s">
        <v>129</v>
      </c>
      <c r="C19" s="59"/>
      <c r="D19" s="59">
        <v>918</v>
      </c>
      <c r="E19" s="57" t="s">
        <v>12</v>
      </c>
      <c r="F19" s="57" t="s">
        <v>213</v>
      </c>
      <c r="G19" s="60"/>
      <c r="H19" s="43">
        <f>H20</f>
        <v>280.8</v>
      </c>
    </row>
    <row r="20" spans="1:8" s="4" customFormat="1" ht="53.45" customHeight="1">
      <c r="A20" s="46" t="s">
        <v>81</v>
      </c>
      <c r="B20" s="44" t="s">
        <v>144</v>
      </c>
      <c r="C20" s="61">
        <v>900</v>
      </c>
      <c r="D20" s="45">
        <v>918</v>
      </c>
      <c r="E20" s="46" t="s">
        <v>12</v>
      </c>
      <c r="F20" s="62" t="s">
        <v>213</v>
      </c>
      <c r="G20" s="46" t="s">
        <v>145</v>
      </c>
      <c r="H20" s="56">
        <v>280.8</v>
      </c>
    </row>
    <row r="21" spans="1:8" s="5" customFormat="1" ht="22.5" customHeight="1">
      <c r="A21" s="40" t="s">
        <v>127</v>
      </c>
      <c r="B21" s="63" t="s">
        <v>99</v>
      </c>
      <c r="C21" s="42">
        <v>900</v>
      </c>
      <c r="D21" s="42">
        <v>918</v>
      </c>
      <c r="E21" s="40" t="s">
        <v>12</v>
      </c>
      <c r="F21" s="40" t="s">
        <v>214</v>
      </c>
      <c r="G21" s="54"/>
      <c r="H21" s="43">
        <f>H22++H23+H24</f>
        <v>1674.6</v>
      </c>
    </row>
    <row r="22" spans="1:8" s="11" customFormat="1" ht="54.6" customHeight="1">
      <c r="A22" s="46" t="s">
        <v>128</v>
      </c>
      <c r="B22" s="44" t="s">
        <v>144</v>
      </c>
      <c r="C22" s="61"/>
      <c r="D22" s="45">
        <v>918</v>
      </c>
      <c r="E22" s="46" t="s">
        <v>12</v>
      </c>
      <c r="F22" s="62" t="s">
        <v>214</v>
      </c>
      <c r="G22" s="46" t="s">
        <v>145</v>
      </c>
      <c r="H22" s="47">
        <v>1472.6</v>
      </c>
    </row>
    <row r="23" spans="1:8" s="11" customFormat="1" ht="21.95" customHeight="1">
      <c r="A23" s="46" t="s">
        <v>138</v>
      </c>
      <c r="B23" s="44" t="s">
        <v>148</v>
      </c>
      <c r="C23" s="61">
        <v>900</v>
      </c>
      <c r="D23" s="45">
        <v>918</v>
      </c>
      <c r="E23" s="46" t="s">
        <v>12</v>
      </c>
      <c r="F23" s="62" t="s">
        <v>214</v>
      </c>
      <c r="G23" s="46" t="s">
        <v>149</v>
      </c>
      <c r="H23" s="47">
        <v>127</v>
      </c>
    </row>
    <row r="24" spans="1:8" s="11" customFormat="1" ht="11.25" customHeight="1">
      <c r="A24" s="46" t="s">
        <v>142</v>
      </c>
      <c r="B24" s="64" t="s">
        <v>150</v>
      </c>
      <c r="C24" s="61"/>
      <c r="D24" s="45">
        <v>918</v>
      </c>
      <c r="E24" s="46" t="s">
        <v>12</v>
      </c>
      <c r="F24" s="62" t="s">
        <v>214</v>
      </c>
      <c r="G24" s="46" t="s">
        <v>151</v>
      </c>
      <c r="H24" s="47">
        <v>75</v>
      </c>
    </row>
    <row r="25" spans="1:8" s="5" customFormat="1" ht="34.5" customHeight="1">
      <c r="A25" s="36" t="s">
        <v>17</v>
      </c>
      <c r="B25" s="34" t="s">
        <v>18</v>
      </c>
      <c r="C25" s="38">
        <v>948</v>
      </c>
      <c r="D25" s="38">
        <v>948</v>
      </c>
      <c r="E25" s="36"/>
      <c r="F25" s="36"/>
      <c r="G25" s="65"/>
      <c r="H25" s="48">
        <f>H26+H49+H53+H57+H72+H83+H92+H101+H105</f>
        <v>123388.6</v>
      </c>
    </row>
    <row r="26" spans="1:8" s="11" customFormat="1" ht="12" customHeight="1">
      <c r="A26" s="36" t="s">
        <v>19</v>
      </c>
      <c r="B26" s="34" t="s">
        <v>5</v>
      </c>
      <c r="C26" s="38">
        <v>948</v>
      </c>
      <c r="D26" s="38">
        <v>948</v>
      </c>
      <c r="E26" s="36" t="s">
        <v>16</v>
      </c>
      <c r="F26" s="36"/>
      <c r="G26" s="65"/>
      <c r="H26" s="48">
        <f>H27+H44+H41</f>
        <v>21184.1</v>
      </c>
    </row>
    <row r="27" spans="1:8" s="5" customFormat="1" ht="43.5" customHeight="1">
      <c r="A27" s="36" t="s">
        <v>20</v>
      </c>
      <c r="B27" s="34" t="s">
        <v>130</v>
      </c>
      <c r="C27" s="38">
        <v>948</v>
      </c>
      <c r="D27" s="38">
        <v>948</v>
      </c>
      <c r="E27" s="36" t="s">
        <v>21</v>
      </c>
      <c r="F27" s="36"/>
      <c r="G27" s="65"/>
      <c r="H27" s="48">
        <f>H28+H30+H36+H38</f>
        <v>19574.099999999999</v>
      </c>
    </row>
    <row r="28" spans="1:8" s="15" customFormat="1" ht="12" customHeight="1">
      <c r="A28" s="40" t="s">
        <v>22</v>
      </c>
      <c r="B28" s="66" t="s">
        <v>123</v>
      </c>
      <c r="C28" s="42"/>
      <c r="D28" s="42">
        <v>948</v>
      </c>
      <c r="E28" s="40" t="s">
        <v>21</v>
      </c>
      <c r="F28" s="40" t="s">
        <v>215</v>
      </c>
      <c r="G28" s="54"/>
      <c r="H28" s="43">
        <f>H29</f>
        <v>1203.0999999999999</v>
      </c>
    </row>
    <row r="29" spans="1:8" s="15" customFormat="1" ht="55.5" customHeight="1">
      <c r="A29" s="46" t="s">
        <v>23</v>
      </c>
      <c r="B29" s="44" t="s">
        <v>144</v>
      </c>
      <c r="C29" s="45"/>
      <c r="D29" s="45">
        <v>948</v>
      </c>
      <c r="E29" s="46" t="s">
        <v>21</v>
      </c>
      <c r="F29" s="46" t="s">
        <v>215</v>
      </c>
      <c r="G29" s="62" t="s">
        <v>145</v>
      </c>
      <c r="H29" s="47">
        <v>1203.0999999999999</v>
      </c>
    </row>
    <row r="30" spans="1:8" s="5" customFormat="1" ht="13.5" customHeight="1">
      <c r="A30" s="40" t="s">
        <v>131</v>
      </c>
      <c r="B30" s="63" t="s">
        <v>124</v>
      </c>
      <c r="C30" s="42">
        <v>948</v>
      </c>
      <c r="D30" s="42">
        <v>948</v>
      </c>
      <c r="E30" s="40" t="s">
        <v>21</v>
      </c>
      <c r="F30" s="40" t="s">
        <v>216</v>
      </c>
      <c r="G30" s="54"/>
      <c r="H30" s="43">
        <f>H31</f>
        <v>15048.3</v>
      </c>
    </row>
    <row r="31" spans="1:8" s="5" customFormat="1" ht="33" customHeight="1">
      <c r="A31" s="40" t="s">
        <v>132</v>
      </c>
      <c r="B31" s="63" t="s">
        <v>100</v>
      </c>
      <c r="C31" s="42"/>
      <c r="D31" s="42">
        <v>948</v>
      </c>
      <c r="E31" s="40" t="s">
        <v>21</v>
      </c>
      <c r="F31" s="40" t="s">
        <v>217</v>
      </c>
      <c r="G31" s="54"/>
      <c r="H31" s="43">
        <f>H32+H33+H34+H35</f>
        <v>15048.3</v>
      </c>
    </row>
    <row r="32" spans="1:8" s="5" customFormat="1" ht="57" customHeight="1">
      <c r="A32" s="46" t="s">
        <v>139</v>
      </c>
      <c r="B32" s="44" t="s">
        <v>144</v>
      </c>
      <c r="C32" s="45"/>
      <c r="D32" s="45">
        <v>948</v>
      </c>
      <c r="E32" s="46" t="s">
        <v>21</v>
      </c>
      <c r="F32" s="46" t="s">
        <v>217</v>
      </c>
      <c r="G32" s="62" t="s">
        <v>145</v>
      </c>
      <c r="H32" s="47">
        <v>11924.7</v>
      </c>
    </row>
    <row r="33" spans="1:8" s="11" customFormat="1" ht="24.95" customHeight="1">
      <c r="A33" s="46" t="s">
        <v>140</v>
      </c>
      <c r="B33" s="44" t="s">
        <v>148</v>
      </c>
      <c r="C33" s="45"/>
      <c r="D33" s="45">
        <v>948</v>
      </c>
      <c r="E33" s="46" t="s">
        <v>21</v>
      </c>
      <c r="F33" s="46" t="s">
        <v>217</v>
      </c>
      <c r="G33" s="62" t="s">
        <v>149</v>
      </c>
      <c r="H33" s="47">
        <v>3030.3</v>
      </c>
    </row>
    <row r="34" spans="1:8" s="11" customFormat="1" ht="12.95" customHeight="1">
      <c r="A34" s="46" t="s">
        <v>141</v>
      </c>
      <c r="B34" s="64" t="s">
        <v>146</v>
      </c>
      <c r="C34" s="45"/>
      <c r="D34" s="45">
        <v>948</v>
      </c>
      <c r="E34" s="46" t="s">
        <v>21</v>
      </c>
      <c r="F34" s="46" t="s">
        <v>217</v>
      </c>
      <c r="G34" s="62" t="s">
        <v>147</v>
      </c>
      <c r="H34" s="47">
        <v>83.3</v>
      </c>
    </row>
    <row r="35" spans="1:8" s="11" customFormat="1" ht="12" customHeight="1">
      <c r="A35" s="46" t="s">
        <v>206</v>
      </c>
      <c r="B35" s="64" t="s">
        <v>150</v>
      </c>
      <c r="C35" s="45"/>
      <c r="D35" s="45">
        <v>948</v>
      </c>
      <c r="E35" s="46" t="s">
        <v>21</v>
      </c>
      <c r="F35" s="46" t="s">
        <v>217</v>
      </c>
      <c r="G35" s="62" t="s">
        <v>151</v>
      </c>
      <c r="H35" s="47">
        <v>10</v>
      </c>
    </row>
    <row r="36" spans="1:8" s="5" customFormat="1" ht="42.6" customHeight="1">
      <c r="A36" s="40" t="s">
        <v>133</v>
      </c>
      <c r="B36" s="66" t="s">
        <v>193</v>
      </c>
      <c r="C36" s="42"/>
      <c r="D36" s="42">
        <v>948</v>
      </c>
      <c r="E36" s="40" t="s">
        <v>21</v>
      </c>
      <c r="F36" s="40" t="s">
        <v>244</v>
      </c>
      <c r="G36" s="54"/>
      <c r="H36" s="43">
        <f>H37</f>
        <v>6</v>
      </c>
    </row>
    <row r="37" spans="1:8" s="11" customFormat="1" ht="21" customHeight="1">
      <c r="A37" s="46" t="s">
        <v>134</v>
      </c>
      <c r="B37" s="44" t="s">
        <v>148</v>
      </c>
      <c r="C37" s="45"/>
      <c r="D37" s="45">
        <v>948</v>
      </c>
      <c r="E37" s="46" t="s">
        <v>21</v>
      </c>
      <c r="F37" s="40" t="s">
        <v>244</v>
      </c>
      <c r="G37" s="62" t="s">
        <v>149</v>
      </c>
      <c r="H37" s="47">
        <v>6</v>
      </c>
    </row>
    <row r="38" spans="1:8" s="11" customFormat="1" ht="45" customHeight="1">
      <c r="A38" s="40" t="s">
        <v>207</v>
      </c>
      <c r="B38" s="41" t="s">
        <v>194</v>
      </c>
      <c r="C38" s="45"/>
      <c r="D38" s="45">
        <v>948</v>
      </c>
      <c r="E38" s="40" t="s">
        <v>21</v>
      </c>
      <c r="F38" s="40" t="s">
        <v>245</v>
      </c>
      <c r="G38" s="54"/>
      <c r="H38" s="43">
        <f>H39+H40</f>
        <v>3316.7</v>
      </c>
    </row>
    <row r="39" spans="1:8" s="11" customFormat="1" ht="54.6" customHeight="1">
      <c r="A39" s="46" t="s">
        <v>208</v>
      </c>
      <c r="B39" s="44" t="s">
        <v>144</v>
      </c>
      <c r="C39" s="45"/>
      <c r="D39" s="45">
        <v>948</v>
      </c>
      <c r="E39" s="46" t="s">
        <v>21</v>
      </c>
      <c r="F39" s="46" t="s">
        <v>245</v>
      </c>
      <c r="G39" s="62" t="s">
        <v>145</v>
      </c>
      <c r="H39" s="47">
        <v>3097.1</v>
      </c>
    </row>
    <row r="40" spans="1:8" s="11" customFormat="1" ht="23.1" customHeight="1">
      <c r="A40" s="46" t="s">
        <v>209</v>
      </c>
      <c r="B40" s="67" t="s">
        <v>148</v>
      </c>
      <c r="C40" s="45"/>
      <c r="D40" s="45">
        <v>948</v>
      </c>
      <c r="E40" s="46" t="s">
        <v>21</v>
      </c>
      <c r="F40" s="46" t="s">
        <v>245</v>
      </c>
      <c r="G40" s="62" t="s">
        <v>149</v>
      </c>
      <c r="H40" s="47">
        <v>219.6</v>
      </c>
    </row>
    <row r="41" spans="1:8" s="13" customFormat="1" ht="12" customHeight="1">
      <c r="A41" s="36" t="s">
        <v>54</v>
      </c>
      <c r="B41" s="34" t="s">
        <v>197</v>
      </c>
      <c r="C41" s="38"/>
      <c r="D41" s="38">
        <v>948</v>
      </c>
      <c r="E41" s="36" t="s">
        <v>198</v>
      </c>
      <c r="F41" s="36"/>
      <c r="G41" s="65"/>
      <c r="H41" s="48">
        <f>H42</f>
        <v>10</v>
      </c>
    </row>
    <row r="42" spans="1:8" s="11" customFormat="1" ht="11.45" customHeight="1">
      <c r="A42" s="40" t="s">
        <v>55</v>
      </c>
      <c r="B42" s="63" t="s">
        <v>199</v>
      </c>
      <c r="C42" s="42"/>
      <c r="D42" s="42">
        <v>948</v>
      </c>
      <c r="E42" s="40" t="s">
        <v>198</v>
      </c>
      <c r="F42" s="40" t="s">
        <v>218</v>
      </c>
      <c r="G42" s="54"/>
      <c r="H42" s="43">
        <f>H43</f>
        <v>10</v>
      </c>
    </row>
    <row r="43" spans="1:8" s="10" customFormat="1" ht="11.45" customHeight="1">
      <c r="A43" s="46" t="s">
        <v>56</v>
      </c>
      <c r="B43" s="64" t="s">
        <v>150</v>
      </c>
      <c r="C43" s="45"/>
      <c r="D43" s="45">
        <v>948</v>
      </c>
      <c r="E43" s="46" t="s">
        <v>198</v>
      </c>
      <c r="F43" s="46" t="s">
        <v>218</v>
      </c>
      <c r="G43" s="62" t="s">
        <v>151</v>
      </c>
      <c r="H43" s="47">
        <v>10</v>
      </c>
    </row>
    <row r="44" spans="1:8" s="4" customFormat="1" ht="11.1" customHeight="1">
      <c r="A44" s="36" t="s">
        <v>200</v>
      </c>
      <c r="B44" s="34" t="s">
        <v>64</v>
      </c>
      <c r="C44" s="38"/>
      <c r="D44" s="38">
        <v>948</v>
      </c>
      <c r="E44" s="36" t="s">
        <v>116</v>
      </c>
      <c r="F44" s="36"/>
      <c r="G44" s="65"/>
      <c r="H44" s="48">
        <f>H45+H47</f>
        <v>1600</v>
      </c>
    </row>
    <row r="45" spans="1:8" s="4" customFormat="1" ht="30.95" customHeight="1">
      <c r="A45" s="40" t="s">
        <v>201</v>
      </c>
      <c r="B45" s="63" t="s">
        <v>143</v>
      </c>
      <c r="C45" s="38"/>
      <c r="D45" s="42">
        <v>948</v>
      </c>
      <c r="E45" s="40" t="s">
        <v>116</v>
      </c>
      <c r="F45" s="40" t="s">
        <v>219</v>
      </c>
      <c r="G45" s="54"/>
      <c r="H45" s="43">
        <f>H46</f>
        <v>100</v>
      </c>
    </row>
    <row r="46" spans="1:8" s="4" customFormat="1" ht="21.95" customHeight="1">
      <c r="A46" s="46" t="s">
        <v>202</v>
      </c>
      <c r="B46" s="44" t="s">
        <v>148</v>
      </c>
      <c r="C46" s="68"/>
      <c r="D46" s="45">
        <v>948</v>
      </c>
      <c r="E46" s="46" t="s">
        <v>116</v>
      </c>
      <c r="F46" s="46" t="s">
        <v>219</v>
      </c>
      <c r="G46" s="62" t="s">
        <v>149</v>
      </c>
      <c r="H46" s="47">
        <v>100</v>
      </c>
    </row>
    <row r="47" spans="1:8" s="5" customFormat="1" ht="12.6" customHeight="1">
      <c r="A47" s="40" t="s">
        <v>203</v>
      </c>
      <c r="B47" s="63" t="s">
        <v>126</v>
      </c>
      <c r="C47" s="42"/>
      <c r="D47" s="42">
        <v>948</v>
      </c>
      <c r="E47" s="40" t="s">
        <v>116</v>
      </c>
      <c r="F47" s="40" t="s">
        <v>220</v>
      </c>
      <c r="G47" s="54"/>
      <c r="H47" s="43">
        <f>H48</f>
        <v>1500</v>
      </c>
    </row>
    <row r="48" spans="1:8" s="11" customFormat="1" ht="24" customHeight="1">
      <c r="A48" s="46" t="s">
        <v>204</v>
      </c>
      <c r="B48" s="67" t="s">
        <v>148</v>
      </c>
      <c r="C48" s="45"/>
      <c r="D48" s="45">
        <v>948</v>
      </c>
      <c r="E48" s="46" t="s">
        <v>116</v>
      </c>
      <c r="F48" s="46" t="s">
        <v>220</v>
      </c>
      <c r="G48" s="62" t="s">
        <v>149</v>
      </c>
      <c r="H48" s="47">
        <v>1500</v>
      </c>
    </row>
    <row r="49" spans="1:8" s="13" customFormat="1" ht="23.1" customHeight="1">
      <c r="A49" s="36" t="s">
        <v>24</v>
      </c>
      <c r="B49" s="34" t="s">
        <v>59</v>
      </c>
      <c r="C49" s="38"/>
      <c r="D49" s="38">
        <v>948</v>
      </c>
      <c r="E49" s="36" t="s">
        <v>57</v>
      </c>
      <c r="F49" s="36"/>
      <c r="G49" s="65"/>
      <c r="H49" s="48">
        <f>H50</f>
        <v>100</v>
      </c>
    </row>
    <row r="50" spans="1:8" s="5" customFormat="1" ht="48" customHeight="1">
      <c r="A50" s="31" t="s">
        <v>25</v>
      </c>
      <c r="B50" s="32" t="s">
        <v>97</v>
      </c>
      <c r="C50" s="33">
        <v>948</v>
      </c>
      <c r="D50" s="38">
        <v>948</v>
      </c>
      <c r="E50" s="36" t="s">
        <v>58</v>
      </c>
      <c r="F50" s="36"/>
      <c r="G50" s="65"/>
      <c r="H50" s="48">
        <f>H51</f>
        <v>100</v>
      </c>
    </row>
    <row r="51" spans="1:8" s="15" customFormat="1" ht="42.6" customHeight="1">
      <c r="A51" s="40" t="s">
        <v>26</v>
      </c>
      <c r="B51" s="63" t="s">
        <v>233</v>
      </c>
      <c r="C51" s="42"/>
      <c r="D51" s="42">
        <v>948</v>
      </c>
      <c r="E51" s="40" t="s">
        <v>58</v>
      </c>
      <c r="F51" s="40" t="s">
        <v>234</v>
      </c>
      <c r="G51" s="54"/>
      <c r="H51" s="43">
        <f>H52</f>
        <v>100</v>
      </c>
    </row>
    <row r="52" spans="1:8" s="11" customFormat="1" ht="22.5" customHeight="1">
      <c r="A52" s="46" t="s">
        <v>27</v>
      </c>
      <c r="B52" s="67" t="s">
        <v>148</v>
      </c>
      <c r="C52" s="61"/>
      <c r="D52" s="45">
        <v>948</v>
      </c>
      <c r="E52" s="73" t="s">
        <v>58</v>
      </c>
      <c r="F52" s="46" t="s">
        <v>234</v>
      </c>
      <c r="G52" s="62" t="s">
        <v>149</v>
      </c>
      <c r="H52" s="47">
        <v>100</v>
      </c>
    </row>
    <row r="53" spans="1:8" s="4" customFormat="1" ht="12.6" customHeight="1">
      <c r="A53" s="36" t="s">
        <v>28</v>
      </c>
      <c r="B53" s="76" t="s">
        <v>167</v>
      </c>
      <c r="C53" s="77"/>
      <c r="D53" s="38">
        <v>948</v>
      </c>
      <c r="E53" s="78" t="s">
        <v>168</v>
      </c>
      <c r="F53" s="36"/>
      <c r="G53" s="65"/>
      <c r="H53" s="48">
        <f>H54</f>
        <v>414.5</v>
      </c>
    </row>
    <row r="54" spans="1:8" s="4" customFormat="1" ht="12.6" customHeight="1">
      <c r="A54" s="36" t="s">
        <v>31</v>
      </c>
      <c r="B54" s="76" t="s">
        <v>169</v>
      </c>
      <c r="C54" s="77"/>
      <c r="D54" s="38">
        <v>948</v>
      </c>
      <c r="E54" s="78" t="s">
        <v>170</v>
      </c>
      <c r="F54" s="36"/>
      <c r="G54" s="65"/>
      <c r="H54" s="48">
        <f>H55</f>
        <v>414.5</v>
      </c>
    </row>
    <row r="55" spans="1:8" s="5" customFormat="1" ht="33" customHeight="1">
      <c r="A55" s="40" t="s">
        <v>32</v>
      </c>
      <c r="B55" s="74" t="s">
        <v>171</v>
      </c>
      <c r="C55" s="53"/>
      <c r="D55" s="42">
        <v>948</v>
      </c>
      <c r="E55" s="75" t="s">
        <v>170</v>
      </c>
      <c r="F55" s="40" t="s">
        <v>222</v>
      </c>
      <c r="G55" s="54"/>
      <c r="H55" s="43">
        <f>H56</f>
        <v>414.5</v>
      </c>
    </row>
    <row r="56" spans="1:8" s="11" customFormat="1" ht="22.5" customHeight="1">
      <c r="A56" s="46" t="s">
        <v>33</v>
      </c>
      <c r="B56" s="67" t="s">
        <v>148</v>
      </c>
      <c r="C56" s="61"/>
      <c r="D56" s="45">
        <v>948</v>
      </c>
      <c r="E56" s="73" t="s">
        <v>170</v>
      </c>
      <c r="F56" s="46" t="s">
        <v>222</v>
      </c>
      <c r="G56" s="62" t="s">
        <v>149</v>
      </c>
      <c r="H56" s="47">
        <v>414.5</v>
      </c>
    </row>
    <row r="57" spans="1:8" s="5" customFormat="1" ht="11.1" customHeight="1">
      <c r="A57" s="36" t="s">
        <v>163</v>
      </c>
      <c r="B57" s="79" t="s">
        <v>30</v>
      </c>
      <c r="C57" s="77">
        <v>948</v>
      </c>
      <c r="D57" s="77">
        <v>948</v>
      </c>
      <c r="E57" s="78" t="s">
        <v>29</v>
      </c>
      <c r="F57" s="36"/>
      <c r="G57" s="80"/>
      <c r="H57" s="48">
        <f>H58</f>
        <v>81157</v>
      </c>
    </row>
    <row r="58" spans="1:8" s="5" customFormat="1" ht="12.6" customHeight="1">
      <c r="A58" s="36" t="s">
        <v>164</v>
      </c>
      <c r="B58" s="79" t="s">
        <v>67</v>
      </c>
      <c r="C58" s="77">
        <v>948</v>
      </c>
      <c r="D58" s="77">
        <v>948</v>
      </c>
      <c r="E58" s="78" t="s">
        <v>68</v>
      </c>
      <c r="F58" s="36"/>
      <c r="G58" s="80"/>
      <c r="H58" s="48">
        <f>H59</f>
        <v>81157</v>
      </c>
    </row>
    <row r="59" spans="1:8" s="15" customFormat="1" ht="32.1" customHeight="1">
      <c r="A59" s="40" t="s">
        <v>165</v>
      </c>
      <c r="B59" s="82" t="s">
        <v>236</v>
      </c>
      <c r="C59" s="53"/>
      <c r="D59" s="53">
        <v>948</v>
      </c>
      <c r="E59" s="75" t="s">
        <v>68</v>
      </c>
      <c r="F59" s="40" t="s">
        <v>237</v>
      </c>
      <c r="G59" s="83"/>
      <c r="H59" s="43">
        <f>H60</f>
        <v>81157</v>
      </c>
    </row>
    <row r="60" spans="1:8" s="13" customFormat="1" ht="21" customHeight="1">
      <c r="A60" s="46" t="s">
        <v>166</v>
      </c>
      <c r="B60" s="67" t="s">
        <v>148</v>
      </c>
      <c r="C60" s="61"/>
      <c r="D60" s="45">
        <v>948</v>
      </c>
      <c r="E60" s="46" t="s">
        <v>68</v>
      </c>
      <c r="F60" s="62" t="s">
        <v>237</v>
      </c>
      <c r="G60" s="46" t="s">
        <v>149</v>
      </c>
      <c r="H60" s="47">
        <v>81157</v>
      </c>
    </row>
    <row r="61" spans="1:8" s="13" customFormat="1" ht="22.5" hidden="1">
      <c r="A61" s="35" t="s">
        <v>69</v>
      </c>
      <c r="B61" s="89" t="s">
        <v>72</v>
      </c>
      <c r="C61" s="88"/>
      <c r="D61" s="70">
        <v>948</v>
      </c>
      <c r="E61" s="35" t="s">
        <v>68</v>
      </c>
      <c r="F61" s="71" t="s">
        <v>101</v>
      </c>
      <c r="G61" s="35"/>
      <c r="H61" s="72">
        <f>H62</f>
        <v>689</v>
      </c>
    </row>
    <row r="62" spans="1:8" s="13" customFormat="1" ht="21" hidden="1">
      <c r="A62" s="49" t="s">
        <v>82</v>
      </c>
      <c r="B62" s="90" t="s">
        <v>65</v>
      </c>
      <c r="C62" s="91"/>
      <c r="D62" s="92">
        <v>948</v>
      </c>
      <c r="E62" s="49" t="s">
        <v>68</v>
      </c>
      <c r="F62" s="93" t="s">
        <v>101</v>
      </c>
      <c r="G62" s="49" t="s">
        <v>66</v>
      </c>
      <c r="H62" s="94">
        <v>689</v>
      </c>
    </row>
    <row r="63" spans="1:8" s="13" customFormat="1" ht="0.75" hidden="1" customHeight="1">
      <c r="A63" s="84" t="s">
        <v>70</v>
      </c>
      <c r="B63" s="95" t="s">
        <v>73</v>
      </c>
      <c r="C63" s="85"/>
      <c r="D63" s="96">
        <v>948</v>
      </c>
      <c r="E63" s="84" t="s">
        <v>68</v>
      </c>
      <c r="F63" s="86" t="s">
        <v>74</v>
      </c>
      <c r="G63" s="84"/>
      <c r="H63" s="97">
        <f>H64+H66</f>
        <v>12934.3</v>
      </c>
    </row>
    <row r="64" spans="1:8" s="13" customFormat="1" ht="22.5" hidden="1">
      <c r="A64" s="98" t="s">
        <v>71</v>
      </c>
      <c r="B64" s="99" t="s">
        <v>75</v>
      </c>
      <c r="C64" s="100"/>
      <c r="D64" s="101">
        <v>948</v>
      </c>
      <c r="E64" s="98" t="s">
        <v>68</v>
      </c>
      <c r="F64" s="102" t="s">
        <v>76</v>
      </c>
      <c r="G64" s="98"/>
      <c r="H64" s="103">
        <f>H65</f>
        <v>6805.9</v>
      </c>
    </row>
    <row r="65" spans="1:8" s="13" customFormat="1" ht="21" hidden="1">
      <c r="A65" s="40" t="s">
        <v>83</v>
      </c>
      <c r="B65" s="41" t="s">
        <v>65</v>
      </c>
      <c r="C65" s="91"/>
      <c r="D65" s="42">
        <v>948</v>
      </c>
      <c r="E65" s="40" t="s">
        <v>68</v>
      </c>
      <c r="F65" s="93" t="s">
        <v>77</v>
      </c>
      <c r="G65" s="40" t="s">
        <v>66</v>
      </c>
      <c r="H65" s="94">
        <v>6805.9</v>
      </c>
    </row>
    <row r="66" spans="1:8" s="4" customFormat="1" ht="67.5" hidden="1">
      <c r="A66" s="35" t="s">
        <v>106</v>
      </c>
      <c r="B66" s="89" t="s">
        <v>107</v>
      </c>
      <c r="C66" s="100"/>
      <c r="D66" s="70">
        <v>948</v>
      </c>
      <c r="E66" s="35" t="s">
        <v>68</v>
      </c>
      <c r="F66" s="104" t="s">
        <v>108</v>
      </c>
      <c r="G66" s="35"/>
      <c r="H66" s="103">
        <f>H67</f>
        <v>6128.4</v>
      </c>
    </row>
    <row r="67" spans="1:8" s="13" customFormat="1" ht="21" hidden="1">
      <c r="A67" s="40" t="s">
        <v>109</v>
      </c>
      <c r="B67" s="41" t="s">
        <v>65</v>
      </c>
      <c r="C67" s="91"/>
      <c r="D67" s="42">
        <v>948</v>
      </c>
      <c r="E67" s="40" t="s">
        <v>68</v>
      </c>
      <c r="F67" s="93" t="s">
        <v>110</v>
      </c>
      <c r="G67" s="40" t="s">
        <v>66</v>
      </c>
      <c r="H67" s="105">
        <v>6128.4</v>
      </c>
    </row>
    <row r="68" spans="1:8" s="13" customFormat="1" ht="12" hidden="1">
      <c r="A68" s="84" t="s">
        <v>90</v>
      </c>
      <c r="B68" s="95" t="s">
        <v>91</v>
      </c>
      <c r="C68" s="106"/>
      <c r="D68" s="96">
        <v>948</v>
      </c>
      <c r="E68" s="84" t="s">
        <v>68</v>
      </c>
      <c r="F68" s="107" t="s">
        <v>92</v>
      </c>
      <c r="G68" s="40"/>
      <c r="H68" s="97" t="e">
        <f>H69+H71</f>
        <v>#REF!</v>
      </c>
    </row>
    <row r="69" spans="1:8" s="4" customFormat="1" ht="22.5" hidden="1">
      <c r="A69" s="35" t="s">
        <v>93</v>
      </c>
      <c r="B69" s="89" t="s">
        <v>102</v>
      </c>
      <c r="C69" s="88"/>
      <c r="D69" s="70">
        <v>948</v>
      </c>
      <c r="E69" s="35" t="s">
        <v>68</v>
      </c>
      <c r="F69" s="71" t="s">
        <v>103</v>
      </c>
      <c r="G69" s="35"/>
      <c r="H69" s="72">
        <f>H70</f>
        <v>5524.8</v>
      </c>
    </row>
    <row r="70" spans="1:8" s="13" customFormat="1" ht="21" hidden="1">
      <c r="A70" s="40" t="s">
        <v>96</v>
      </c>
      <c r="B70" s="41" t="s">
        <v>65</v>
      </c>
      <c r="C70" s="53"/>
      <c r="D70" s="42">
        <v>948</v>
      </c>
      <c r="E70" s="40" t="s">
        <v>68</v>
      </c>
      <c r="F70" s="54" t="s">
        <v>103</v>
      </c>
      <c r="G70" s="40" t="s">
        <v>66</v>
      </c>
      <c r="H70" s="43">
        <v>5524.8</v>
      </c>
    </row>
    <row r="71" spans="1:8" s="13" customFormat="1" ht="33.75" hidden="1">
      <c r="A71" s="108" t="s">
        <v>104</v>
      </c>
      <c r="B71" s="109" t="s">
        <v>94</v>
      </c>
      <c r="C71" s="100"/>
      <c r="D71" s="110">
        <v>948</v>
      </c>
      <c r="E71" s="108" t="s">
        <v>68</v>
      </c>
      <c r="F71" s="104" t="s">
        <v>95</v>
      </c>
      <c r="G71" s="108"/>
      <c r="H71" s="111" t="e">
        <f>#REF!</f>
        <v>#REF!</v>
      </c>
    </row>
    <row r="72" spans="1:8" s="5" customFormat="1" ht="11.1" customHeight="1">
      <c r="A72" s="36" t="s">
        <v>38</v>
      </c>
      <c r="B72" s="79" t="s">
        <v>34</v>
      </c>
      <c r="C72" s="77">
        <v>948</v>
      </c>
      <c r="D72" s="77">
        <v>948</v>
      </c>
      <c r="E72" s="36" t="s">
        <v>35</v>
      </c>
      <c r="F72" s="36"/>
      <c r="G72" s="36"/>
      <c r="H72" s="48">
        <f>H76+H73</f>
        <v>2489.8000000000002</v>
      </c>
    </row>
    <row r="73" spans="1:8" s="5" customFormat="1" ht="21.75" customHeight="1">
      <c r="A73" s="36" t="s">
        <v>40</v>
      </c>
      <c r="B73" s="34" t="s">
        <v>172</v>
      </c>
      <c r="C73" s="112"/>
      <c r="D73" s="38">
        <v>948</v>
      </c>
      <c r="E73" s="36" t="s">
        <v>173</v>
      </c>
      <c r="F73" s="40"/>
      <c r="G73" s="54"/>
      <c r="H73" s="43">
        <f>H74</f>
        <v>209.8</v>
      </c>
    </row>
    <row r="74" spans="1:8" s="5" customFormat="1" ht="32.1" customHeight="1">
      <c r="A74" s="40" t="s">
        <v>43</v>
      </c>
      <c r="B74" s="63" t="s">
        <v>232</v>
      </c>
      <c r="C74" s="53"/>
      <c r="D74" s="42">
        <v>948</v>
      </c>
      <c r="E74" s="40" t="s">
        <v>173</v>
      </c>
      <c r="F74" s="40" t="s">
        <v>223</v>
      </c>
      <c r="G74" s="54"/>
      <c r="H74" s="43">
        <f>H75</f>
        <v>209.8</v>
      </c>
    </row>
    <row r="75" spans="1:8" s="5" customFormat="1" ht="21.6" customHeight="1">
      <c r="A75" s="46" t="s">
        <v>44</v>
      </c>
      <c r="B75" s="67" t="s">
        <v>148</v>
      </c>
      <c r="C75" s="61"/>
      <c r="D75" s="45">
        <v>948</v>
      </c>
      <c r="E75" s="46" t="s">
        <v>173</v>
      </c>
      <c r="F75" s="46" t="s">
        <v>223</v>
      </c>
      <c r="G75" s="62" t="s">
        <v>149</v>
      </c>
      <c r="H75" s="47">
        <v>209.8</v>
      </c>
    </row>
    <row r="76" spans="1:8" s="5" customFormat="1" ht="12.95" customHeight="1">
      <c r="A76" s="36" t="s">
        <v>174</v>
      </c>
      <c r="B76" s="34" t="s">
        <v>36</v>
      </c>
      <c r="C76" s="38">
        <v>948</v>
      </c>
      <c r="D76" s="38">
        <v>948</v>
      </c>
      <c r="E76" s="36" t="s">
        <v>37</v>
      </c>
      <c r="F76" s="36"/>
      <c r="G76" s="65"/>
      <c r="H76" s="48">
        <f>H77+H79+H81</f>
        <v>2280</v>
      </c>
    </row>
    <row r="77" spans="1:8" s="10" customFormat="1" ht="21" customHeight="1">
      <c r="A77" s="40" t="s">
        <v>175</v>
      </c>
      <c r="B77" s="63" t="s">
        <v>238</v>
      </c>
      <c r="C77" s="42">
        <v>948</v>
      </c>
      <c r="D77" s="42">
        <v>948</v>
      </c>
      <c r="E77" s="40" t="s">
        <v>37</v>
      </c>
      <c r="F77" s="40" t="s">
        <v>239</v>
      </c>
      <c r="G77" s="54"/>
      <c r="H77" s="43">
        <f>H78</f>
        <v>1390</v>
      </c>
    </row>
    <row r="78" spans="1:8" s="13" customFormat="1" ht="21.75" customHeight="1">
      <c r="A78" s="46" t="s">
        <v>176</v>
      </c>
      <c r="B78" s="67" t="s">
        <v>148</v>
      </c>
      <c r="C78" s="45">
        <v>948</v>
      </c>
      <c r="D78" s="45">
        <v>948</v>
      </c>
      <c r="E78" s="46" t="s">
        <v>37</v>
      </c>
      <c r="F78" s="46" t="s">
        <v>239</v>
      </c>
      <c r="G78" s="62" t="s">
        <v>149</v>
      </c>
      <c r="H78" s="47">
        <v>1390</v>
      </c>
    </row>
    <row r="79" spans="1:8" s="13" customFormat="1" ht="42.95" customHeight="1">
      <c r="A79" s="40" t="s">
        <v>177</v>
      </c>
      <c r="B79" s="63" t="s">
        <v>224</v>
      </c>
      <c r="C79" s="42"/>
      <c r="D79" s="42">
        <v>948</v>
      </c>
      <c r="E79" s="40" t="s">
        <v>37</v>
      </c>
      <c r="F79" s="54" t="s">
        <v>240</v>
      </c>
      <c r="G79" s="40"/>
      <c r="H79" s="43">
        <f>H80</f>
        <v>540</v>
      </c>
    </row>
    <row r="80" spans="1:8" s="13" customFormat="1" ht="21.95" customHeight="1">
      <c r="A80" s="46" t="s">
        <v>178</v>
      </c>
      <c r="B80" s="67" t="s">
        <v>148</v>
      </c>
      <c r="C80" s="45"/>
      <c r="D80" s="45">
        <v>948</v>
      </c>
      <c r="E80" s="46" t="s">
        <v>37</v>
      </c>
      <c r="F80" s="62" t="s">
        <v>240</v>
      </c>
      <c r="G80" s="46" t="s">
        <v>149</v>
      </c>
      <c r="H80" s="47">
        <v>540</v>
      </c>
    </row>
    <row r="81" spans="1:8" s="16" customFormat="1" ht="32.1" customHeight="1">
      <c r="A81" s="40" t="s">
        <v>179</v>
      </c>
      <c r="B81" s="74" t="s">
        <v>221</v>
      </c>
      <c r="C81" s="42"/>
      <c r="D81" s="42">
        <v>948</v>
      </c>
      <c r="E81" s="40" t="s">
        <v>37</v>
      </c>
      <c r="F81" s="54" t="s">
        <v>235</v>
      </c>
      <c r="G81" s="40"/>
      <c r="H81" s="43">
        <f>H82</f>
        <v>350</v>
      </c>
    </row>
    <row r="82" spans="1:8" s="13" customFormat="1" ht="23.25" customHeight="1">
      <c r="A82" s="46" t="s">
        <v>180</v>
      </c>
      <c r="B82" s="67" t="s">
        <v>148</v>
      </c>
      <c r="C82" s="45">
        <v>948</v>
      </c>
      <c r="D82" s="45">
        <v>948</v>
      </c>
      <c r="E82" s="46" t="s">
        <v>37</v>
      </c>
      <c r="F82" s="62" t="s">
        <v>235</v>
      </c>
      <c r="G82" s="46" t="s">
        <v>149</v>
      </c>
      <c r="H82" s="47">
        <v>350</v>
      </c>
    </row>
    <row r="83" spans="1:8" s="13" customFormat="1" ht="11.25">
      <c r="A83" s="36" t="s">
        <v>50</v>
      </c>
      <c r="B83" s="34" t="s">
        <v>125</v>
      </c>
      <c r="C83" s="38">
        <v>948</v>
      </c>
      <c r="D83" s="38">
        <v>948</v>
      </c>
      <c r="E83" s="36" t="s">
        <v>39</v>
      </c>
      <c r="F83" s="65"/>
      <c r="G83" s="36"/>
      <c r="H83" s="48">
        <f>H84</f>
        <v>5280</v>
      </c>
    </row>
    <row r="84" spans="1:8" s="13" customFormat="1" ht="11.25">
      <c r="A84" s="36" t="s">
        <v>51</v>
      </c>
      <c r="B84" s="34" t="s">
        <v>41</v>
      </c>
      <c r="C84" s="38">
        <v>948</v>
      </c>
      <c r="D84" s="38">
        <v>948</v>
      </c>
      <c r="E84" s="36" t="s">
        <v>42</v>
      </c>
      <c r="F84" s="65"/>
      <c r="G84" s="36"/>
      <c r="H84" s="48">
        <f>H88+H90</f>
        <v>5280</v>
      </c>
    </row>
    <row r="85" spans="1:8" s="15" customFormat="1" ht="0.75" hidden="1" customHeight="1">
      <c r="A85" s="84" t="s">
        <v>43</v>
      </c>
      <c r="B85" s="113" t="s">
        <v>85</v>
      </c>
      <c r="C85" s="96"/>
      <c r="D85" s="96">
        <v>948</v>
      </c>
      <c r="E85" s="84" t="s">
        <v>42</v>
      </c>
      <c r="F85" s="86" t="s">
        <v>86</v>
      </c>
      <c r="G85" s="84"/>
      <c r="H85" s="87">
        <f>H86</f>
        <v>194</v>
      </c>
    </row>
    <row r="86" spans="1:8" s="5" customFormat="1" ht="25.5" hidden="1" customHeight="1">
      <c r="A86" s="35" t="s">
        <v>44</v>
      </c>
      <c r="B86" s="69" t="s">
        <v>105</v>
      </c>
      <c r="C86" s="70"/>
      <c r="D86" s="70">
        <v>948</v>
      </c>
      <c r="E86" s="35" t="s">
        <v>42</v>
      </c>
      <c r="F86" s="71" t="s">
        <v>87</v>
      </c>
      <c r="G86" s="35"/>
      <c r="H86" s="72">
        <f>H87</f>
        <v>194</v>
      </c>
    </row>
    <row r="87" spans="1:8" s="11" customFormat="1" ht="12.75" hidden="1" customHeight="1">
      <c r="A87" s="40" t="s">
        <v>84</v>
      </c>
      <c r="B87" s="63" t="s">
        <v>88</v>
      </c>
      <c r="C87" s="42"/>
      <c r="D87" s="42">
        <v>948</v>
      </c>
      <c r="E87" s="40" t="s">
        <v>42</v>
      </c>
      <c r="F87" s="54" t="s">
        <v>87</v>
      </c>
      <c r="G87" s="40" t="s">
        <v>89</v>
      </c>
      <c r="H87" s="43">
        <v>194</v>
      </c>
    </row>
    <row r="88" spans="1:8" ht="43.5" customHeight="1">
      <c r="A88" s="40" t="s">
        <v>52</v>
      </c>
      <c r="B88" s="63" t="s">
        <v>225</v>
      </c>
      <c r="C88" s="42">
        <v>948</v>
      </c>
      <c r="D88" s="42">
        <v>948</v>
      </c>
      <c r="E88" s="40" t="s">
        <v>42</v>
      </c>
      <c r="F88" s="54" t="s">
        <v>241</v>
      </c>
      <c r="G88" s="40"/>
      <c r="H88" s="43">
        <f>H89</f>
        <v>3420</v>
      </c>
    </row>
    <row r="89" spans="1:8" s="11" customFormat="1" ht="21.6" customHeight="1">
      <c r="A89" s="46" t="s">
        <v>53</v>
      </c>
      <c r="B89" s="67" t="s">
        <v>148</v>
      </c>
      <c r="C89" s="45">
        <v>948</v>
      </c>
      <c r="D89" s="45">
        <v>948</v>
      </c>
      <c r="E89" s="46" t="s">
        <v>42</v>
      </c>
      <c r="F89" s="62" t="s">
        <v>241</v>
      </c>
      <c r="G89" s="46" t="s">
        <v>149</v>
      </c>
      <c r="H89" s="47">
        <v>3420</v>
      </c>
    </row>
    <row r="90" spans="1:8" s="11" customFormat="1" ht="32.450000000000003" customHeight="1">
      <c r="A90" s="40" t="s">
        <v>226</v>
      </c>
      <c r="B90" s="133" t="s">
        <v>228</v>
      </c>
      <c r="C90" s="59"/>
      <c r="D90" s="59">
        <v>948</v>
      </c>
      <c r="E90" s="40" t="s">
        <v>42</v>
      </c>
      <c r="F90" s="40" t="s">
        <v>242</v>
      </c>
      <c r="G90" s="40"/>
      <c r="H90" s="119">
        <f>H91</f>
        <v>1860</v>
      </c>
    </row>
    <row r="91" spans="1:8" s="11" customFormat="1" ht="21.6" customHeight="1">
      <c r="A91" s="46" t="s">
        <v>227</v>
      </c>
      <c r="B91" s="67" t="s">
        <v>148</v>
      </c>
      <c r="C91" s="121"/>
      <c r="D91" s="121"/>
      <c r="E91" s="46"/>
      <c r="F91" s="46" t="s">
        <v>242</v>
      </c>
      <c r="G91" s="46" t="s">
        <v>149</v>
      </c>
      <c r="H91" s="123">
        <v>1860</v>
      </c>
    </row>
    <row r="92" spans="1:8" s="10" customFormat="1" ht="12" customHeight="1">
      <c r="A92" s="36" t="s">
        <v>60</v>
      </c>
      <c r="B92" s="114" t="s">
        <v>46</v>
      </c>
      <c r="C92" s="115">
        <v>948</v>
      </c>
      <c r="D92" s="115">
        <v>948</v>
      </c>
      <c r="E92" s="36" t="s">
        <v>47</v>
      </c>
      <c r="F92" s="116"/>
      <c r="G92" s="117"/>
      <c r="H92" s="118">
        <f>H96+H93</f>
        <v>8513.2000000000007</v>
      </c>
    </row>
    <row r="93" spans="1:8" s="10" customFormat="1" ht="11.1" customHeight="1">
      <c r="A93" s="36" t="s">
        <v>61</v>
      </c>
      <c r="B93" s="114" t="s">
        <v>181</v>
      </c>
      <c r="C93" s="115"/>
      <c r="D93" s="115">
        <v>948</v>
      </c>
      <c r="E93" s="36" t="s">
        <v>182</v>
      </c>
      <c r="F93" s="116"/>
      <c r="G93" s="117"/>
      <c r="H93" s="118">
        <f>H94</f>
        <v>999.2</v>
      </c>
    </row>
    <row r="94" spans="1:8" s="15" customFormat="1" ht="32.1" customHeight="1">
      <c r="A94" s="40" t="s">
        <v>62</v>
      </c>
      <c r="B94" s="58" t="s">
        <v>183</v>
      </c>
      <c r="C94" s="59"/>
      <c r="D94" s="59">
        <v>948</v>
      </c>
      <c r="E94" s="40" t="s">
        <v>182</v>
      </c>
      <c r="F94" s="57" t="s">
        <v>229</v>
      </c>
      <c r="G94" s="60"/>
      <c r="H94" s="119">
        <f>H95</f>
        <v>999.2</v>
      </c>
    </row>
    <row r="95" spans="1:8" s="10" customFormat="1" ht="12.95" customHeight="1">
      <c r="A95" s="46" t="s">
        <v>63</v>
      </c>
      <c r="B95" s="120" t="s">
        <v>146</v>
      </c>
      <c r="C95" s="121"/>
      <c r="D95" s="121">
        <v>948</v>
      </c>
      <c r="E95" s="46" t="s">
        <v>182</v>
      </c>
      <c r="F95" s="55" t="s">
        <v>229</v>
      </c>
      <c r="G95" s="122" t="s">
        <v>147</v>
      </c>
      <c r="H95" s="123">
        <v>999.2</v>
      </c>
    </row>
    <row r="96" spans="1:8" s="10" customFormat="1" ht="12.75" customHeight="1">
      <c r="A96" s="36" t="s">
        <v>184</v>
      </c>
      <c r="B96" s="34" t="s">
        <v>78</v>
      </c>
      <c r="C96" s="38">
        <v>948</v>
      </c>
      <c r="D96" s="38">
        <v>948</v>
      </c>
      <c r="E96" s="36" t="s">
        <v>48</v>
      </c>
      <c r="F96" s="36"/>
      <c r="G96" s="65"/>
      <c r="H96" s="48">
        <f>H97+H99</f>
        <v>7514</v>
      </c>
    </row>
    <row r="97" spans="1:8" s="11" customFormat="1" ht="46.5" customHeight="1">
      <c r="A97" s="40" t="s">
        <v>185</v>
      </c>
      <c r="B97" s="41" t="s">
        <v>195</v>
      </c>
      <c r="C97" s="42">
        <v>948</v>
      </c>
      <c r="D97" s="42">
        <v>948</v>
      </c>
      <c r="E97" s="40" t="s">
        <v>48</v>
      </c>
      <c r="F97" s="40" t="s">
        <v>246</v>
      </c>
      <c r="G97" s="54"/>
      <c r="H97" s="43">
        <f>H98</f>
        <v>5708.3</v>
      </c>
    </row>
    <row r="98" spans="1:8" s="10" customFormat="1" ht="12.6" customHeight="1">
      <c r="A98" s="46" t="s">
        <v>186</v>
      </c>
      <c r="B98" s="44" t="s">
        <v>146</v>
      </c>
      <c r="C98" s="45"/>
      <c r="D98" s="45">
        <v>948</v>
      </c>
      <c r="E98" s="46" t="s">
        <v>48</v>
      </c>
      <c r="F98" s="46" t="s">
        <v>246</v>
      </c>
      <c r="G98" s="62" t="s">
        <v>147</v>
      </c>
      <c r="H98" s="47">
        <v>5708.3</v>
      </c>
    </row>
    <row r="99" spans="1:8" s="15" customFormat="1" ht="42.6" customHeight="1">
      <c r="A99" s="40" t="s">
        <v>187</v>
      </c>
      <c r="B99" s="41" t="s">
        <v>196</v>
      </c>
      <c r="C99" s="42"/>
      <c r="D99" s="42">
        <v>948</v>
      </c>
      <c r="E99" s="40" t="s">
        <v>48</v>
      </c>
      <c r="F99" s="40" t="s">
        <v>247</v>
      </c>
      <c r="G99" s="54"/>
      <c r="H99" s="43">
        <f>H100</f>
        <v>1805.7</v>
      </c>
    </row>
    <row r="100" spans="1:8" s="10" customFormat="1" ht="10.5" customHeight="1">
      <c r="A100" s="46" t="s">
        <v>188</v>
      </c>
      <c r="B100" s="44" t="s">
        <v>146</v>
      </c>
      <c r="C100" s="45"/>
      <c r="D100" s="45">
        <v>948</v>
      </c>
      <c r="E100" s="46" t="s">
        <v>48</v>
      </c>
      <c r="F100" s="46" t="s">
        <v>247</v>
      </c>
      <c r="G100" s="62" t="s">
        <v>147</v>
      </c>
      <c r="H100" s="47">
        <v>1805.7</v>
      </c>
    </row>
    <row r="101" spans="1:8" s="10" customFormat="1" ht="12" customHeight="1">
      <c r="A101" s="81" t="s">
        <v>118</v>
      </c>
      <c r="B101" s="124" t="s">
        <v>114</v>
      </c>
      <c r="C101" s="125">
        <v>948</v>
      </c>
      <c r="D101" s="125">
        <v>948</v>
      </c>
      <c r="E101" s="116" t="s">
        <v>115</v>
      </c>
      <c r="F101" s="116"/>
      <c r="G101" s="117"/>
      <c r="H101" s="118">
        <f>H102</f>
        <v>1660</v>
      </c>
    </row>
    <row r="102" spans="1:8" s="10" customFormat="1" ht="11.45" customHeight="1">
      <c r="A102" s="36" t="s">
        <v>119</v>
      </c>
      <c r="B102" s="126" t="s">
        <v>152</v>
      </c>
      <c r="C102" s="53"/>
      <c r="D102" s="38">
        <v>948</v>
      </c>
      <c r="E102" s="36" t="s">
        <v>153</v>
      </c>
      <c r="F102" s="36"/>
      <c r="G102" s="65"/>
      <c r="H102" s="48">
        <f>H103</f>
        <v>1660</v>
      </c>
    </row>
    <row r="103" spans="1:8" s="10" customFormat="1" ht="42.95" customHeight="1">
      <c r="A103" s="40" t="s">
        <v>120</v>
      </c>
      <c r="B103" s="63" t="s">
        <v>230</v>
      </c>
      <c r="C103" s="42">
        <v>948</v>
      </c>
      <c r="D103" s="42">
        <v>948</v>
      </c>
      <c r="E103" s="40" t="s">
        <v>153</v>
      </c>
      <c r="F103" s="40" t="s">
        <v>243</v>
      </c>
      <c r="G103" s="65"/>
      <c r="H103" s="48">
        <f>H104</f>
        <v>1660</v>
      </c>
    </row>
    <row r="104" spans="1:8" s="10" customFormat="1" ht="21.75" customHeight="1">
      <c r="A104" s="46" t="s">
        <v>121</v>
      </c>
      <c r="B104" s="67" t="s">
        <v>148</v>
      </c>
      <c r="C104" s="45">
        <v>948</v>
      </c>
      <c r="D104" s="45">
        <v>948</v>
      </c>
      <c r="E104" s="46" t="s">
        <v>153</v>
      </c>
      <c r="F104" s="46" t="s">
        <v>243</v>
      </c>
      <c r="G104" s="62" t="s">
        <v>149</v>
      </c>
      <c r="H104" s="47">
        <v>1660</v>
      </c>
    </row>
    <row r="105" spans="1:8" s="10" customFormat="1" ht="11.45" customHeight="1">
      <c r="A105" s="36" t="s">
        <v>189</v>
      </c>
      <c r="B105" s="34" t="s">
        <v>135</v>
      </c>
      <c r="C105" s="77"/>
      <c r="D105" s="38">
        <v>948</v>
      </c>
      <c r="E105" s="36" t="s">
        <v>112</v>
      </c>
      <c r="F105" s="65"/>
      <c r="G105" s="36"/>
      <c r="H105" s="48">
        <f>H106</f>
        <v>2590</v>
      </c>
    </row>
    <row r="106" spans="1:8" s="10" customFormat="1" ht="12" customHeight="1">
      <c r="A106" s="36" t="s">
        <v>190</v>
      </c>
      <c r="B106" s="34" t="s">
        <v>45</v>
      </c>
      <c r="C106" s="38">
        <v>948</v>
      </c>
      <c r="D106" s="38">
        <v>948</v>
      </c>
      <c r="E106" s="36" t="s">
        <v>113</v>
      </c>
      <c r="F106" s="65"/>
      <c r="G106" s="36"/>
      <c r="H106" s="48">
        <f>H107</f>
        <v>2590</v>
      </c>
    </row>
    <row r="107" spans="1:8" s="10" customFormat="1" ht="21.95" customHeight="1">
      <c r="A107" s="40" t="s">
        <v>191</v>
      </c>
      <c r="B107" s="82" t="s">
        <v>122</v>
      </c>
      <c r="C107" s="53">
        <v>948</v>
      </c>
      <c r="D107" s="53">
        <v>948</v>
      </c>
      <c r="E107" s="40" t="s">
        <v>113</v>
      </c>
      <c r="F107" s="54" t="s">
        <v>231</v>
      </c>
      <c r="G107" s="40"/>
      <c r="H107" s="43">
        <f>H108</f>
        <v>2590</v>
      </c>
    </row>
    <row r="108" spans="1:8" s="10" customFormat="1" ht="24" customHeight="1" thickBot="1">
      <c r="A108" s="46" t="s">
        <v>192</v>
      </c>
      <c r="B108" s="67" t="s">
        <v>148</v>
      </c>
      <c r="C108" s="45">
        <v>948</v>
      </c>
      <c r="D108" s="45">
        <v>948</v>
      </c>
      <c r="E108" s="46" t="s">
        <v>113</v>
      </c>
      <c r="F108" s="46" t="s">
        <v>231</v>
      </c>
      <c r="G108" s="62" t="s">
        <v>149</v>
      </c>
      <c r="H108" s="47">
        <v>2590</v>
      </c>
    </row>
    <row r="109" spans="1:8" s="11" customFormat="1" ht="12" thickBot="1">
      <c r="A109" s="127"/>
      <c r="B109" s="127" t="s">
        <v>49</v>
      </c>
      <c r="C109" s="128"/>
      <c r="D109" s="128"/>
      <c r="E109" s="129"/>
      <c r="F109" s="130"/>
      <c r="G109" s="131"/>
      <c r="H109" s="132">
        <f>H10+H25</f>
        <v>127576.3</v>
      </c>
    </row>
    <row r="110" spans="1:8" s="11" customFormat="1" ht="11.25">
      <c r="A110" s="134"/>
      <c r="B110" s="134"/>
      <c r="C110" s="135"/>
      <c r="D110" s="135"/>
      <c r="E110" s="134"/>
      <c r="F110" s="134"/>
      <c r="G110" s="134"/>
      <c r="H110" s="136"/>
    </row>
    <row r="111" spans="1:8" s="10" customFormat="1" ht="13.5" customHeight="1">
      <c r="A111" s="144" t="s">
        <v>111</v>
      </c>
      <c r="B111" s="145"/>
      <c r="C111" s="145"/>
      <c r="D111" s="145"/>
      <c r="E111" s="145"/>
      <c r="F111" s="145"/>
      <c r="G111" s="145"/>
      <c r="H111" s="145"/>
    </row>
    <row r="112" spans="1:8" s="5" customFormat="1" ht="13.5" customHeight="1">
      <c r="A112" s="140" t="s">
        <v>159</v>
      </c>
      <c r="B112" s="140"/>
      <c r="C112" s="140"/>
      <c r="D112" s="140"/>
      <c r="E112" s="140"/>
      <c r="F112" s="140"/>
      <c r="G112" s="140"/>
      <c r="H112" s="140"/>
    </row>
    <row r="113" spans="1:8" s="11" customFormat="1" ht="12" customHeight="1">
      <c r="H113" s="17"/>
    </row>
    <row r="114" spans="1:8" s="10" customFormat="1" ht="12.75" customHeight="1">
      <c r="H114" s="18"/>
    </row>
    <row r="115" spans="1:8" s="10" customFormat="1" ht="11.25" customHeight="1">
      <c r="H115" s="18"/>
    </row>
    <row r="116" spans="1:8" s="11" customFormat="1" ht="23.25" customHeight="1">
      <c r="H116" s="17"/>
    </row>
    <row r="117" spans="1:8" s="10" customFormat="1" ht="11.25" customHeight="1">
      <c r="H117" s="18"/>
    </row>
    <row r="118" spans="1:8" s="5" customFormat="1" ht="36" customHeight="1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>
      <c r="A138" s="8"/>
      <c r="B138" s="9"/>
      <c r="C138" s="7"/>
      <c r="D138" s="7"/>
      <c r="E138" s="8"/>
      <c r="F138" s="8"/>
      <c r="G138" s="8"/>
      <c r="H138" s="19"/>
    </row>
    <row r="139" spans="1:8" s="4" customFormat="1">
      <c r="A139" s="8"/>
      <c r="B139" s="9"/>
      <c r="C139" s="7"/>
      <c r="D139" s="7"/>
      <c r="E139" s="8"/>
      <c r="F139" s="8"/>
      <c r="G139" s="8"/>
      <c r="H139" s="19"/>
    </row>
    <row r="140" spans="1:8" s="5" customFormat="1">
      <c r="A140" s="8"/>
      <c r="B140" s="9"/>
      <c r="C140" s="7"/>
      <c r="D140" s="7"/>
      <c r="E140" s="8"/>
      <c r="F140" s="8"/>
      <c r="G140" s="8"/>
      <c r="H140" s="19"/>
    </row>
    <row r="141" spans="1:8" s="5" customFormat="1">
      <c r="A141" s="8"/>
      <c r="B141" s="9"/>
      <c r="C141" s="7"/>
      <c r="D141" s="7"/>
      <c r="E141" s="8"/>
      <c r="F141" s="8"/>
      <c r="G141" s="8"/>
      <c r="H141" s="19"/>
    </row>
    <row r="142" spans="1:8" s="11" customFormat="1">
      <c r="A142" s="8"/>
      <c r="B142" s="9"/>
      <c r="C142" s="7"/>
      <c r="D142" s="7"/>
      <c r="E142" s="8"/>
      <c r="F142" s="8"/>
      <c r="G142" s="8"/>
      <c r="H142" s="19"/>
    </row>
    <row r="143" spans="1:8" s="10" customFormat="1">
      <c r="A143" s="8"/>
      <c r="B143" s="9"/>
      <c r="C143" s="7"/>
      <c r="D143" s="7"/>
      <c r="E143" s="8"/>
      <c r="F143" s="8"/>
      <c r="G143" s="8"/>
      <c r="H143" s="19"/>
    </row>
    <row r="144" spans="1:8" s="11" customFormat="1">
      <c r="A144" s="8"/>
      <c r="B144" s="9"/>
      <c r="C144" s="7"/>
      <c r="D144" s="7"/>
      <c r="E144" s="8"/>
      <c r="F144" s="8"/>
      <c r="G144" s="8"/>
      <c r="H144" s="19"/>
    </row>
    <row r="145" spans="1:8" s="4" customFormat="1">
      <c r="A145" s="8"/>
      <c r="B145" s="9"/>
      <c r="C145" s="7"/>
      <c r="D145" s="7"/>
      <c r="E145" s="8"/>
      <c r="F145" s="8"/>
      <c r="G145" s="8"/>
      <c r="H145" s="19"/>
    </row>
    <row r="146" spans="1:8" s="4" customFormat="1">
      <c r="A146" s="8"/>
      <c r="B146" s="9"/>
      <c r="C146" s="7"/>
      <c r="D146" s="7"/>
      <c r="E146" s="8"/>
      <c r="F146" s="8"/>
      <c r="G146" s="8"/>
      <c r="H146" s="19"/>
    </row>
    <row r="147" spans="1:8" s="5" customFormat="1">
      <c r="A147" s="8"/>
      <c r="B147" s="9"/>
      <c r="C147" s="7"/>
      <c r="D147" s="7"/>
      <c r="E147" s="8"/>
      <c r="F147" s="8"/>
      <c r="G147" s="8"/>
      <c r="H147" s="19"/>
    </row>
    <row r="148" spans="1:8" s="5" customFormat="1">
      <c r="A148" s="8"/>
      <c r="B148" s="9"/>
      <c r="C148" s="7"/>
      <c r="D148" s="7"/>
      <c r="E148" s="8"/>
      <c r="F148" s="8"/>
      <c r="G148" s="8"/>
      <c r="H148" s="19"/>
    </row>
    <row r="149" spans="1:8" s="11" customFormat="1">
      <c r="A149" s="8"/>
      <c r="B149" s="9"/>
      <c r="C149" s="7"/>
      <c r="D149" s="7"/>
      <c r="E149" s="8"/>
      <c r="F149" s="8"/>
      <c r="G149" s="8"/>
      <c r="H149" s="19"/>
    </row>
    <row r="150" spans="1:8" s="10" customFormat="1">
      <c r="A150" s="8"/>
      <c r="B150" s="9"/>
      <c r="C150" s="7"/>
      <c r="D150" s="7"/>
      <c r="E150" s="8"/>
      <c r="F150" s="8"/>
      <c r="G150" s="8"/>
      <c r="H150" s="19"/>
    </row>
    <row r="151" spans="1:8" s="11" customFormat="1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>
      <c r="A152" s="8"/>
      <c r="B152" s="9"/>
      <c r="C152" s="7"/>
      <c r="D152" s="7"/>
      <c r="E152" s="8"/>
      <c r="F152" s="8"/>
      <c r="G152" s="8"/>
      <c r="H152" s="19"/>
    </row>
    <row r="153" spans="1:8" s="4" customFormat="1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>
      <c r="A154" s="8"/>
      <c r="B154" s="9"/>
      <c r="C154" s="7"/>
      <c r="D154" s="7"/>
      <c r="E154" s="8"/>
      <c r="F154" s="8"/>
      <c r="G154" s="8"/>
      <c r="H154" s="19"/>
    </row>
    <row r="155" spans="1:8" s="5" customFormat="1">
      <c r="A155" s="8"/>
      <c r="B155" s="9"/>
      <c r="C155" s="7"/>
      <c r="D155" s="7"/>
      <c r="E155" s="8"/>
      <c r="F155" s="8"/>
      <c r="G155" s="8"/>
      <c r="H155" s="19"/>
    </row>
    <row r="156" spans="1:8" s="11" customFormat="1">
      <c r="A156" s="8"/>
      <c r="B156" s="9"/>
      <c r="C156" s="7"/>
      <c r="D156" s="7"/>
      <c r="E156" s="8"/>
      <c r="F156" s="8"/>
      <c r="G156" s="8"/>
      <c r="H156" s="19"/>
    </row>
    <row r="157" spans="1:8" s="11" customFormat="1">
      <c r="A157" s="8"/>
      <c r="B157" s="9"/>
      <c r="C157" s="7"/>
      <c r="D157" s="7"/>
      <c r="E157" s="8"/>
      <c r="F157" s="8"/>
      <c r="G157" s="8"/>
      <c r="H157" s="19"/>
    </row>
    <row r="158" spans="1:8" s="11" customFormat="1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>
      <c r="A162" s="8"/>
      <c r="B162" s="9"/>
      <c r="C162" s="7"/>
      <c r="D162" s="7"/>
      <c r="E162" s="8"/>
      <c r="F162" s="8"/>
      <c r="G162" s="8"/>
      <c r="H162" s="19"/>
    </row>
    <row r="163" spans="1:8" s="11" customFormat="1">
      <c r="A163" s="8"/>
      <c r="B163" s="9"/>
      <c r="C163" s="7"/>
      <c r="D163" s="7"/>
      <c r="E163" s="8"/>
      <c r="F163" s="8"/>
      <c r="G163" s="8"/>
      <c r="H163" s="19"/>
    </row>
    <row r="164" spans="1:8" s="11" customFormat="1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>
      <c r="A172" s="8"/>
      <c r="B172" s="9"/>
      <c r="C172" s="7"/>
      <c r="D172" s="7"/>
      <c r="E172" s="8"/>
      <c r="F172" s="8"/>
      <c r="G172" s="8"/>
      <c r="H172" s="19"/>
    </row>
    <row r="173" spans="1:8" s="4" customFormat="1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>
      <c r="A175" s="8"/>
      <c r="B175" s="9"/>
      <c r="C175" s="7"/>
      <c r="D175" s="7"/>
      <c r="E175" s="8"/>
      <c r="F175" s="8"/>
      <c r="G175" s="8"/>
      <c r="H175" s="19"/>
    </row>
    <row r="176" spans="1:8" s="5" customFormat="1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>
      <c r="A177" s="8"/>
      <c r="B177" s="9"/>
      <c r="C177" s="7"/>
      <c r="D177" s="7"/>
      <c r="E177" s="8"/>
      <c r="F177" s="8"/>
      <c r="G177" s="8"/>
      <c r="H177" s="19"/>
    </row>
    <row r="178" spans="1:8" s="11" customFormat="1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>
      <c r="A179" s="8"/>
      <c r="B179" s="9"/>
      <c r="C179" s="7"/>
      <c r="D179" s="7"/>
      <c r="E179" s="8"/>
      <c r="F179" s="8"/>
      <c r="G179" s="8"/>
      <c r="H179" s="19"/>
    </row>
    <row r="180" spans="1:8" s="5" customFormat="1">
      <c r="A180" s="8"/>
      <c r="B180" s="9"/>
      <c r="C180" s="7"/>
      <c r="D180" s="7"/>
      <c r="E180" s="8"/>
      <c r="F180" s="8"/>
      <c r="G180" s="8"/>
      <c r="H180" s="19"/>
    </row>
    <row r="181" spans="1:8" s="11" customFormat="1">
      <c r="A181" s="8"/>
      <c r="B181" s="9"/>
      <c r="C181" s="7"/>
      <c r="D181" s="7"/>
      <c r="E181" s="8"/>
      <c r="F181" s="8"/>
      <c r="G181" s="8"/>
      <c r="H181" s="19"/>
    </row>
    <row r="182" spans="1:8" s="11" customFormat="1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>
      <c r="A183" s="8"/>
      <c r="B183" s="9"/>
      <c r="C183" s="7"/>
      <c r="D183" s="7"/>
      <c r="E183" s="8"/>
      <c r="F183" s="8"/>
      <c r="G183" s="8"/>
      <c r="H183" s="19"/>
    </row>
    <row r="184" spans="1:8" s="4" customFormat="1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>
      <c r="A186" s="8"/>
      <c r="B186" s="9"/>
      <c r="C186" s="7"/>
      <c r="D186" s="7"/>
      <c r="E186" s="8"/>
      <c r="F186" s="8"/>
      <c r="G186" s="8"/>
      <c r="H186" s="19"/>
    </row>
    <row r="187" spans="1:8" s="11" customFormat="1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>
      <c r="A191" s="8"/>
      <c r="B191" s="9"/>
      <c r="C191" s="7"/>
      <c r="D191" s="7"/>
      <c r="E191" s="8"/>
      <c r="F191" s="8"/>
      <c r="G191" s="8"/>
      <c r="H191" s="19"/>
    </row>
    <row r="192" spans="1:8" s="11" customFormat="1">
      <c r="A192" s="8"/>
      <c r="B192" s="9"/>
      <c r="C192" s="7"/>
      <c r="D192" s="7"/>
      <c r="E192" s="8"/>
      <c r="F192" s="8"/>
      <c r="G192" s="8"/>
      <c r="H192" s="19"/>
    </row>
    <row r="193" spans="1:8" s="11" customFormat="1">
      <c r="A193" s="8"/>
      <c r="B193" s="9"/>
      <c r="C193" s="7"/>
      <c r="D193" s="7"/>
      <c r="E193" s="8"/>
      <c r="F193" s="8"/>
      <c r="G193" s="8"/>
      <c r="H193" s="19"/>
    </row>
    <row r="194" spans="1:8" s="10" customFormat="1">
      <c r="A194" s="8"/>
      <c r="B194" s="9"/>
      <c r="C194" s="7"/>
      <c r="D194" s="7"/>
      <c r="E194" s="8"/>
      <c r="F194" s="8"/>
      <c r="G194" s="8"/>
      <c r="H194" s="19"/>
    </row>
    <row r="195" spans="1:8" s="3" customFormat="1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2015-11-03T11:40:47Z</cp:lastPrinted>
  <dcterms:created xsi:type="dcterms:W3CDTF">2007-07-12T13:23:14Z</dcterms:created>
  <dcterms:modified xsi:type="dcterms:W3CDTF">2016-03-18T06:55:08Z</dcterms:modified>
</cp:coreProperties>
</file>